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<sst xmlns="http://schemas.openxmlformats.org/spreadsheetml/2006/main" count="31" uniqueCount="28">
  <si>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</si>
  <si>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</si>
  <si>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</si>
  <si>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</si>
  <si>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</si>
  <si>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</si>
  <si>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</si>
  <si>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</si>
  <si>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</si>
  <si>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</si>
  <si>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</si>
  <si>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</si>
  <si>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</si>
  <si>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</si>
  <si>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</si>
  <si>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</si>
  <si>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</si>
  <si>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</si>
  <si>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</si>
  <si>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</si>
  <si>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</si>
  <si>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</si>
  <si>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</si>
  <si>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</si>
  <si>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</si>
  <si>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</si>
  <si>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 : كسروان</t>
  </si>
  <si>
    <t>عدد الحائزين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</si>
</sst>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D3" sqref="D3"/>
    </sheetView>
  </sheetViews>
  <sheetFormatPr defaultRowHeight="15" x14ac:dyDescent="0.25"/>
  <cols>
    <col min="1" max="1" width="28.7109375" customWidth="1"/>
    <col min="2" max="2" width="16.42578125" customWidth="1"/>
    <col min="3" max="3" width="14.7109375" customWidth="1"/>
    <col min="4" max="4" width="13.7109375" customWidth="1"/>
    <col min="5" max="5" width="16.5703125" customWidth="1"/>
    <col min="6" max="6" width="12.5703125" customWidth="1"/>
    <col min="7" max="7" width="16.5703125" customWidth="1"/>
  </cols>
  <sheetData>
    <row r="1" spans="1:7" ht="47.25" customHeight="1" x14ac:dyDescent="0.25">
      <c r="A1" s="33" t="s">
        <v>26</v>
      </c>
      <c r="B1" s="34"/>
      <c r="C1" s="34"/>
      <c r="D1" s="34"/>
      <c r="E1" s="34"/>
      <c r="F1" s="34"/>
      <c r="G1" s="34"/>
    </row>
    <row r="2" spans="1:7" ht="56.25" customHeight="1" x14ac:dyDescent="0.25">
      <c r="A2" s="43" t="s">
        <v>23</v>
      </c>
      <c r="B2" s="43"/>
      <c r="C2" s="43"/>
      <c r="D2" s="43"/>
      <c r="E2" s="43"/>
      <c r="F2" s="43"/>
      <c r="G2" s="43"/>
    </row>
    <row r="3" spans="1:7" ht="20.25" customHeight="1" x14ac:dyDescent="0.25">
      <c r="A3" s="16"/>
      <c r="B3" s="16"/>
      <c r="C3" s="16"/>
      <c r="D3" s="16"/>
      <c r="E3" s="16"/>
      <c r="F3" s="16"/>
      <c r="G3" s="16"/>
    </row>
    <row r="4" spans="1:7" ht="19.5" thickBot="1" x14ac:dyDescent="0.35">
      <c r="A4" s="15" t="s">
        <v>21</v>
      </c>
      <c r="E4" s="36" t="s">
        <v>0</v>
      </c>
      <c r="F4" s="36"/>
      <c r="G4" s="36"/>
    </row>
    <row r="5" spans="1:7" ht="19.5" thickBot="1" x14ac:dyDescent="0.3">
      <c r="A5" s="37" t="s">
        <v>1</v>
      </c>
      <c r="B5" s="39" t="s">
        <v>27</v>
      </c>
      <c r="C5" s="40"/>
      <c r="D5" s="41"/>
      <c r="E5" s="42" t="s">
        <v>2</v>
      </c>
      <c r="F5" s="42"/>
      <c r="G5" s="42"/>
    </row>
    <row r="6" spans="1:7" ht="30.75" thickBot="1" x14ac:dyDescent="0.3">
      <c r="A6" s="38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 x14ac:dyDescent="0.25">
      <c r="A7" s="10" t="s">
        <v>6</v>
      </c>
      <c r="B7" s="3">
        <v>84</v>
      </c>
      <c r="C7" s="17">
        <f>B7/$B$21*100</f>
        <v>2.5562994522215461</v>
      </c>
      <c r="D7" s="18">
        <f>C7</f>
        <v>2.5562994522215461</v>
      </c>
      <c r="E7" s="3">
        <v>0</v>
      </c>
      <c r="F7" s="19">
        <f>E7/$E$21*100</f>
        <v>0</v>
      </c>
      <c r="G7" s="20">
        <f>F7</f>
        <v>0</v>
      </c>
    </row>
    <row r="8" spans="1:7" x14ac:dyDescent="0.25">
      <c r="A8" s="11" t="s">
        <v>7</v>
      </c>
      <c r="B8" s="4">
        <v>68</v>
      </c>
      <c r="C8" s="21">
        <f>B8/$B$21*100</f>
        <v>2.0693852708460132</v>
      </c>
      <c r="D8" s="22">
        <f>D7+C8</f>
        <v>4.6256847230675593</v>
      </c>
      <c r="E8" s="4">
        <v>51.148000000000003</v>
      </c>
      <c r="F8" s="23">
        <f t="shared" ref="F8:F21" si="0">E8/$E$21*100</f>
        <v>0.2628522563523828</v>
      </c>
      <c r="G8" s="24">
        <f>G7+F8</f>
        <v>0.2628522563523828</v>
      </c>
    </row>
    <row r="9" spans="1:7" x14ac:dyDescent="0.25">
      <c r="A9" s="11" t="s">
        <v>8</v>
      </c>
      <c r="B9" s="5">
        <v>818</v>
      </c>
      <c r="C9" s="21">
        <f t="shared" ref="C9:C21" si="1">B9/$B$21*100</f>
        <v>24.893487522824103</v>
      </c>
      <c r="D9" s="22">
        <f t="shared" ref="D9:D20" si="2">D8+C9</f>
        <v>29.51917224589166</v>
      </c>
      <c r="E9" s="5">
        <v>1051.232</v>
      </c>
      <c r="F9" s="23">
        <f t="shared" si="0"/>
        <v>5.4023364188204432</v>
      </c>
      <c r="G9" s="24">
        <f t="shared" ref="G9:G20" si="3">G8+F9</f>
        <v>5.6651886751728258</v>
      </c>
    </row>
    <row r="10" spans="1:7" x14ac:dyDescent="0.25">
      <c r="A10" s="11" t="s">
        <v>9</v>
      </c>
      <c r="B10" s="5">
        <v>1240</v>
      </c>
      <c r="C10" s="21">
        <f t="shared" si="1"/>
        <v>37.735849056603776</v>
      </c>
      <c r="D10" s="22">
        <f t="shared" si="2"/>
        <v>67.255021302495436</v>
      </c>
      <c r="E10" s="5">
        <v>3646.0830000000001</v>
      </c>
      <c r="F10" s="23">
        <f t="shared" si="0"/>
        <v>18.737411890945197</v>
      </c>
      <c r="G10" s="24">
        <f t="shared" si="3"/>
        <v>24.402600566118021</v>
      </c>
    </row>
    <row r="11" spans="1:7" x14ac:dyDescent="0.25">
      <c r="A11" s="11" t="s">
        <v>10</v>
      </c>
      <c r="B11" s="5">
        <v>580</v>
      </c>
      <c r="C11" s="21">
        <f t="shared" si="1"/>
        <v>17.650639074863054</v>
      </c>
      <c r="D11" s="22">
        <f t="shared" si="2"/>
        <v>84.905660377358487</v>
      </c>
      <c r="E11" s="5">
        <v>3684.06</v>
      </c>
      <c r="F11" s="23">
        <f t="shared" si="0"/>
        <v>18.932577687056369</v>
      </c>
      <c r="G11" s="24">
        <f t="shared" si="3"/>
        <v>43.335178253174391</v>
      </c>
    </row>
    <row r="12" spans="1:7" x14ac:dyDescent="0.25">
      <c r="A12" s="11" t="s">
        <v>11</v>
      </c>
      <c r="B12" s="5">
        <v>314</v>
      </c>
      <c r="C12" s="21">
        <f t="shared" si="1"/>
        <v>9.555690809494827</v>
      </c>
      <c r="D12" s="22">
        <f t="shared" si="2"/>
        <v>94.461351186853307</v>
      </c>
      <c r="E12" s="5">
        <v>3977.2220000000002</v>
      </c>
      <c r="F12" s="23">
        <f t="shared" si="0"/>
        <v>20.439152590801921</v>
      </c>
      <c r="G12" s="24">
        <f t="shared" si="3"/>
        <v>63.774330843976315</v>
      </c>
    </row>
    <row r="13" spans="1:7" x14ac:dyDescent="0.25">
      <c r="A13" s="11" t="s">
        <v>12</v>
      </c>
      <c r="B13" s="5">
        <v>122</v>
      </c>
      <c r="C13" s="21">
        <f t="shared" si="1"/>
        <v>3.7127206329884359</v>
      </c>
      <c r="D13" s="22">
        <f t="shared" si="2"/>
        <v>98.174071819841743</v>
      </c>
      <c r="E13" s="5">
        <v>3099.2950000000001</v>
      </c>
      <c r="F13" s="23">
        <f t="shared" si="0"/>
        <v>15.92743966238481</v>
      </c>
      <c r="G13" s="24">
        <f t="shared" si="3"/>
        <v>79.701770506361129</v>
      </c>
    </row>
    <row r="14" spans="1:7" x14ac:dyDescent="0.25">
      <c r="A14" s="11" t="s">
        <v>13</v>
      </c>
      <c r="B14" s="5">
        <v>34</v>
      </c>
      <c r="C14" s="21">
        <f t="shared" si="1"/>
        <v>1.0346926354230066</v>
      </c>
      <c r="D14" s="22">
        <f t="shared" si="2"/>
        <v>99.208764455264756</v>
      </c>
      <c r="E14" s="5">
        <v>1530.35</v>
      </c>
      <c r="F14" s="23">
        <f t="shared" si="0"/>
        <v>7.864548965919858</v>
      </c>
      <c r="G14" s="24">
        <f t="shared" si="3"/>
        <v>87.566319472280981</v>
      </c>
    </row>
    <row r="15" spans="1:7" x14ac:dyDescent="0.25">
      <c r="A15" s="11" t="s">
        <v>14</v>
      </c>
      <c r="B15" s="5">
        <v>15</v>
      </c>
      <c r="C15" s="21">
        <f t="shared" si="1"/>
        <v>0.4564820450395618</v>
      </c>
      <c r="D15" s="22">
        <f t="shared" si="2"/>
        <v>99.66524650030432</v>
      </c>
      <c r="E15" s="5">
        <v>979.2</v>
      </c>
      <c r="F15" s="23">
        <f t="shared" si="0"/>
        <v>5.0321601904327284</v>
      </c>
      <c r="G15" s="24">
        <f t="shared" si="3"/>
        <v>92.598479662713714</v>
      </c>
    </row>
    <row r="16" spans="1:7" x14ac:dyDescent="0.25">
      <c r="A16" s="11" t="s">
        <v>15</v>
      </c>
      <c r="B16" s="5">
        <v>3</v>
      </c>
      <c r="C16" s="21">
        <f t="shared" si="1"/>
        <v>9.129640900791236E-2</v>
      </c>
      <c r="D16" s="22">
        <f t="shared" si="2"/>
        <v>99.75654290931223</v>
      </c>
      <c r="E16" s="5">
        <v>264.5</v>
      </c>
      <c r="F16" s="23">
        <f t="shared" si="0"/>
        <v>1.3592793815047557</v>
      </c>
      <c r="G16" s="24">
        <f t="shared" si="3"/>
        <v>93.957759044218477</v>
      </c>
    </row>
    <row r="17" spans="1:7" x14ac:dyDescent="0.25">
      <c r="A17" s="11" t="s">
        <v>16</v>
      </c>
      <c r="B17" s="5">
        <v>6</v>
      </c>
      <c r="C17" s="21">
        <f t="shared" si="1"/>
        <v>0.18259281801582472</v>
      </c>
      <c r="D17" s="22">
        <f t="shared" si="2"/>
        <v>99.939135727328051</v>
      </c>
      <c r="E17" s="5">
        <v>613.25</v>
      </c>
      <c r="F17" s="23">
        <f t="shared" si="0"/>
        <v>3.1515239346230302</v>
      </c>
      <c r="G17" s="24">
        <f t="shared" si="3"/>
        <v>97.109282978841506</v>
      </c>
    </row>
    <row r="18" spans="1:7" x14ac:dyDescent="0.25">
      <c r="A18" s="11" t="s">
        <v>17</v>
      </c>
      <c r="B18" s="5">
        <v>0</v>
      </c>
      <c r="C18" s="21">
        <f t="shared" si="1"/>
        <v>0</v>
      </c>
      <c r="D18" s="22">
        <f t="shared" si="2"/>
        <v>99.939135727328051</v>
      </c>
      <c r="E18" s="5">
        <v>0</v>
      </c>
      <c r="F18" s="23">
        <f t="shared" si="0"/>
        <v>0</v>
      </c>
      <c r="G18" s="24">
        <f t="shared" si="3"/>
        <v>97.109282978841506</v>
      </c>
    </row>
    <row r="19" spans="1:7" x14ac:dyDescent="0.25">
      <c r="A19" s="11" t="s">
        <v>18</v>
      </c>
      <c r="B19" s="5">
        <v>2</v>
      </c>
      <c r="C19" s="21">
        <f t="shared" si="1"/>
        <v>6.0864272671941569E-2</v>
      </c>
      <c r="D19" s="22">
        <f t="shared" si="2"/>
        <v>99.999999999999986</v>
      </c>
      <c r="E19" s="5">
        <v>562.5</v>
      </c>
      <c r="F19" s="23">
        <f t="shared" si="0"/>
        <v>2.8907170211585069</v>
      </c>
      <c r="G19" s="24">
        <f t="shared" si="3"/>
        <v>100.00000000000001</v>
      </c>
    </row>
    <row r="20" spans="1:7" ht="15.75" thickBot="1" x14ac:dyDescent="0.3">
      <c r="A20" s="12" t="s">
        <v>19</v>
      </c>
      <c r="B20" s="6">
        <v>0</v>
      </c>
      <c r="C20" s="25">
        <f t="shared" si="1"/>
        <v>0</v>
      </c>
      <c r="D20" s="26">
        <f t="shared" si="2"/>
        <v>99.999999999999986</v>
      </c>
      <c r="E20" s="9">
        <v>0</v>
      </c>
      <c r="F20" s="27">
        <f t="shared" si="0"/>
        <v>0</v>
      </c>
      <c r="G20" s="28">
        <f t="shared" si="3"/>
        <v>100.00000000000001</v>
      </c>
    </row>
    <row r="21" spans="1:7" s="14" customFormat="1" ht="16.5" thickBot="1" x14ac:dyDescent="0.3">
      <c r="A21" s="13" t="s">
        <v>20</v>
      </c>
      <c r="B21" s="7">
        <v>3286</v>
      </c>
      <c r="C21" s="29">
        <f t="shared" si="1"/>
        <v>100</v>
      </c>
      <c r="D21" s="30" t="s">
        <v>25</v>
      </c>
      <c r="E21" s="7">
        <v>19458.84</v>
      </c>
      <c r="F21" s="31">
        <f t="shared" si="0"/>
        <v>100</v>
      </c>
      <c r="G21" s="32" t="s">
        <v>25</v>
      </c>
    </row>
    <row r="22" spans="1:7" x14ac:dyDescent="0.25">
      <c r="B22" s="8"/>
    </row>
    <row r="23" spans="1:7" x14ac:dyDescent="0.25">
      <c r="A23" s="35" t="s">
        <v>22</v>
      </c>
      <c r="B23" s="35"/>
      <c r="C23" s="35"/>
      <c r="D23" s="35"/>
      <c r="E23" s="35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2013-05-09T06:35:35Z</dcterms:modified>
</cp:coreProperties>
</file>